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ALDER2019\Utente\OneDrive - Abbondanza Rag. Alder\CLIENTI\COMUNE\COMUNE CESENA ENERGIE PER LA CITTA' SPA\BUDGET\BUDGET 2021\"/>
    </mc:Choice>
  </mc:AlternateContent>
  <xr:revisionPtr revIDLastSave="0" documentId="13_ncr:1_{BAC485E0-CC35-4DDE-BF73-8EB495658F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98" i="1"/>
  <c r="E97" i="1"/>
  <c r="E93" i="1"/>
  <c r="E91" i="1"/>
  <c r="E38" i="1"/>
  <c r="E37" i="1"/>
  <c r="E36" i="1"/>
  <c r="E32" i="1"/>
  <c r="E19" i="1"/>
  <c r="E16" i="1"/>
  <c r="E15" i="1"/>
  <c r="E13" i="1"/>
  <c r="E4" i="1"/>
  <c r="D19" i="1"/>
  <c r="D27" i="1"/>
  <c r="D13" i="1"/>
  <c r="D12" i="1"/>
  <c r="D32" i="1"/>
  <c r="D37" i="1" l="1"/>
  <c r="D38" i="1" s="1"/>
  <c r="D91" i="1" s="1"/>
  <c r="D98" i="1" s="1"/>
  <c r="C97" i="1"/>
  <c r="C37" i="1"/>
  <c r="C32" i="1"/>
  <c r="C13" i="1"/>
  <c r="C38" i="1" l="1"/>
  <c r="C91" i="1" s="1"/>
  <c r="C98" i="1" s="1"/>
  <c r="B97" i="1"/>
  <c r="B32" i="1"/>
  <c r="B37" i="1" s="1"/>
  <c r="B12" i="1"/>
  <c r="B13" i="1" s="1"/>
  <c r="B38" i="1" l="1"/>
  <c r="B91" i="1" s="1"/>
  <c r="B98" i="1" s="1"/>
</calcChain>
</file>

<file path=xl/sharedStrings.xml><?xml version="1.0" encoding="utf-8"?>
<sst xmlns="http://schemas.openxmlformats.org/spreadsheetml/2006/main" count="257" uniqueCount="84">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</sst>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14" fontId="1" fillId="2" borderId="5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3" fontId="3" fillId="0" borderId="11" xfId="0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2"/>
    </xf>
    <xf numFmtId="164" fontId="2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8"/>
  <sheetViews>
    <sheetView tabSelected="1" topLeftCell="A82" workbookViewId="0">
      <selection activeCell="E13" sqref="E13"/>
    </sheetView>
  </sheetViews>
  <sheetFormatPr defaultRowHeight="15" x14ac:dyDescent="0.25"/>
  <cols>
    <col min="1" max="1" width="59.5703125" customWidth="1"/>
    <col min="2" max="3" width="18.28515625" customWidth="1"/>
    <col min="4" max="4" width="18.140625" customWidth="1"/>
  </cols>
  <sheetData>
    <row r="1" spans="1:5" ht="15.75" thickBot="1" x14ac:dyDescent="0.3">
      <c r="A1" t="s">
        <v>83</v>
      </c>
    </row>
    <row r="2" spans="1:5" ht="18.75" thickBot="1" x14ac:dyDescent="0.3">
      <c r="A2" s="1" t="s">
        <v>2</v>
      </c>
      <c r="B2" s="14">
        <v>43830</v>
      </c>
      <c r="C2" s="9">
        <v>44196</v>
      </c>
      <c r="D2" s="9">
        <v>44561</v>
      </c>
    </row>
    <row r="3" spans="1:5" x14ac:dyDescent="0.25">
      <c r="A3" s="2" t="s">
        <v>3</v>
      </c>
      <c r="B3" s="15"/>
      <c r="C3" s="10"/>
      <c r="D3" s="10"/>
    </row>
    <row r="4" spans="1:5" x14ac:dyDescent="0.25">
      <c r="A4" s="3" t="s">
        <v>4</v>
      </c>
      <c r="B4" s="16">
        <v>1757141</v>
      </c>
      <c r="C4" s="11">
        <v>1960606</v>
      </c>
      <c r="D4" s="11">
        <v>1991402</v>
      </c>
      <c r="E4" s="47">
        <f>+D4-C4</f>
        <v>30796</v>
      </c>
    </row>
    <row r="5" spans="1:5" ht="45" x14ac:dyDescent="0.25">
      <c r="A5" s="4" t="s">
        <v>5</v>
      </c>
      <c r="B5" s="17" t="s">
        <v>0</v>
      </c>
      <c r="C5" s="11" t="s">
        <v>0</v>
      </c>
      <c r="D5" s="11" t="s">
        <v>0</v>
      </c>
    </row>
    <row r="6" spans="1:5" ht="25.5" x14ac:dyDescent="0.25">
      <c r="A6" s="5" t="s">
        <v>6</v>
      </c>
      <c r="B6" s="17" t="s">
        <v>0</v>
      </c>
      <c r="C6" s="11" t="s">
        <v>0</v>
      </c>
      <c r="D6" s="11" t="s">
        <v>0</v>
      </c>
    </row>
    <row r="7" spans="1:5" x14ac:dyDescent="0.25">
      <c r="A7" s="5" t="s">
        <v>7</v>
      </c>
      <c r="B7" s="17" t="s">
        <v>0</v>
      </c>
      <c r="C7" s="11" t="s">
        <v>0</v>
      </c>
      <c r="D7" s="11" t="s">
        <v>0</v>
      </c>
    </row>
    <row r="8" spans="1:5" x14ac:dyDescent="0.25">
      <c r="A8" s="3" t="s">
        <v>8</v>
      </c>
      <c r="B8" s="17" t="s">
        <v>0</v>
      </c>
      <c r="C8" s="11" t="s">
        <v>0</v>
      </c>
      <c r="D8" s="11" t="s">
        <v>0</v>
      </c>
    </row>
    <row r="9" spans="1:5" x14ac:dyDescent="0.25">
      <c r="A9" s="6" t="s">
        <v>9</v>
      </c>
      <c r="B9" s="18"/>
      <c r="C9" s="12"/>
      <c r="D9" s="12"/>
    </row>
    <row r="10" spans="1:5" x14ac:dyDescent="0.25">
      <c r="A10" s="5" t="s">
        <v>10</v>
      </c>
      <c r="B10" s="17" t="s">
        <v>0</v>
      </c>
      <c r="C10" s="11" t="s">
        <v>0</v>
      </c>
      <c r="D10" s="11" t="s">
        <v>0</v>
      </c>
    </row>
    <row r="11" spans="1:5" x14ac:dyDescent="0.25">
      <c r="A11" s="5" t="s">
        <v>11</v>
      </c>
      <c r="B11" s="16">
        <v>237429</v>
      </c>
      <c r="C11" s="11">
        <v>237429</v>
      </c>
      <c r="D11" s="11">
        <v>239273</v>
      </c>
    </row>
    <row r="12" spans="1:5" ht="15.75" thickBot="1" x14ac:dyDescent="0.3">
      <c r="A12" s="27" t="s">
        <v>12</v>
      </c>
      <c r="B12" s="21">
        <f>+B11</f>
        <v>237429</v>
      </c>
      <c r="C12" s="22">
        <v>237429</v>
      </c>
      <c r="D12" s="22">
        <f>+D11</f>
        <v>239273</v>
      </c>
      <c r="E12" s="47">
        <f>+D12-C12</f>
        <v>1844</v>
      </c>
    </row>
    <row r="13" spans="1:5" ht="16.5" thickBot="1" x14ac:dyDescent="0.3">
      <c r="A13" s="29" t="s">
        <v>13</v>
      </c>
      <c r="B13" s="25">
        <f>+B4+B12</f>
        <v>1994570</v>
      </c>
      <c r="C13" s="26">
        <f>+C4+C12</f>
        <v>2198035</v>
      </c>
      <c r="D13" s="26">
        <f>+D4+D12</f>
        <v>2230675</v>
      </c>
      <c r="E13" s="47">
        <f>+D13-C13</f>
        <v>32640</v>
      </c>
    </row>
    <row r="14" spans="1:5" x14ac:dyDescent="0.25">
      <c r="A14" s="2" t="s">
        <v>14</v>
      </c>
      <c r="B14" s="15"/>
      <c r="C14" s="28"/>
      <c r="D14" s="28"/>
    </row>
    <row r="15" spans="1:5" x14ac:dyDescent="0.25">
      <c r="A15" s="3" t="s">
        <v>15</v>
      </c>
      <c r="B15" s="16">
        <v>1009457</v>
      </c>
      <c r="C15" s="11">
        <v>1200448</v>
      </c>
      <c r="D15" s="11">
        <v>1188720</v>
      </c>
      <c r="E15" s="47">
        <f>+D15-C15</f>
        <v>-11728</v>
      </c>
    </row>
    <row r="16" spans="1:5" x14ac:dyDescent="0.25">
      <c r="A16" s="3" t="s">
        <v>16</v>
      </c>
      <c r="B16" s="16">
        <v>139820</v>
      </c>
      <c r="C16" s="11">
        <v>142006</v>
      </c>
      <c r="D16" s="11">
        <v>133020</v>
      </c>
      <c r="E16" s="47">
        <f>+D16-C16</f>
        <v>-8986</v>
      </c>
    </row>
    <row r="17" spans="1:5" x14ac:dyDescent="0.25">
      <c r="A17" s="3" t="s">
        <v>17</v>
      </c>
      <c r="B17" s="17" t="s">
        <v>0</v>
      </c>
      <c r="C17" s="11" t="s">
        <v>0</v>
      </c>
      <c r="D17" s="11" t="s">
        <v>0</v>
      </c>
    </row>
    <row r="18" spans="1:5" x14ac:dyDescent="0.25">
      <c r="A18" s="6" t="s">
        <v>18</v>
      </c>
      <c r="B18" s="18"/>
      <c r="C18" s="12"/>
      <c r="D18" s="12"/>
    </row>
    <row r="19" spans="1:5" x14ac:dyDescent="0.25">
      <c r="A19" s="5" t="s">
        <v>19</v>
      </c>
      <c r="B19" s="16">
        <v>613000</v>
      </c>
      <c r="C19" s="11">
        <v>649000</v>
      </c>
      <c r="D19" s="11">
        <f>+D25</f>
        <v>699000</v>
      </c>
      <c r="E19" s="47">
        <f>+D19-C19</f>
        <v>50000</v>
      </c>
    </row>
    <row r="20" spans="1:5" x14ac:dyDescent="0.25">
      <c r="A20" s="5" t="s">
        <v>20</v>
      </c>
      <c r="B20" s="16"/>
      <c r="C20" s="11" t="s">
        <v>1</v>
      </c>
      <c r="D20" s="11" t="s">
        <v>1</v>
      </c>
    </row>
    <row r="21" spans="1:5" ht="28.5" x14ac:dyDescent="0.25">
      <c r="A21" s="6" t="s">
        <v>21</v>
      </c>
      <c r="B21" s="16"/>
      <c r="C21" s="11" t="s">
        <v>1</v>
      </c>
      <c r="D21" s="11" t="s">
        <v>1</v>
      </c>
    </row>
    <row r="22" spans="1:5" x14ac:dyDescent="0.25">
      <c r="A22" s="7" t="s">
        <v>22</v>
      </c>
      <c r="B22" s="16"/>
      <c r="C22" s="11" t="s">
        <v>1</v>
      </c>
      <c r="D22" s="11" t="s">
        <v>1</v>
      </c>
    </row>
    <row r="23" spans="1:5" x14ac:dyDescent="0.25">
      <c r="A23" s="7" t="s">
        <v>23</v>
      </c>
      <c r="B23" s="17"/>
      <c r="C23" s="11" t="s">
        <v>1</v>
      </c>
      <c r="D23" s="11" t="s">
        <v>1</v>
      </c>
    </row>
    <row r="24" spans="1:5" x14ac:dyDescent="0.25">
      <c r="A24" s="7" t="s">
        <v>24</v>
      </c>
      <c r="B24" s="16"/>
      <c r="C24" s="11" t="s">
        <v>1</v>
      </c>
      <c r="D24" s="11" t="s">
        <v>1</v>
      </c>
    </row>
    <row r="25" spans="1:5" x14ac:dyDescent="0.25">
      <c r="A25" s="6" t="s">
        <v>25</v>
      </c>
      <c r="B25" s="16">
        <v>613000</v>
      </c>
      <c r="C25" s="11">
        <v>649000</v>
      </c>
      <c r="D25" s="11">
        <v>699000</v>
      </c>
    </row>
    <row r="26" spans="1:5" x14ac:dyDescent="0.25">
      <c r="A26" s="6" t="s">
        <v>26</v>
      </c>
      <c r="B26" s="18"/>
      <c r="C26" s="12"/>
      <c r="D26" s="12"/>
    </row>
    <row r="27" spans="1:5" ht="28.5" x14ac:dyDescent="0.25">
      <c r="A27" s="6" t="s">
        <v>27</v>
      </c>
      <c r="B27" s="16">
        <v>162795</v>
      </c>
      <c r="C27" s="11">
        <v>166000</v>
      </c>
      <c r="D27" s="11">
        <f>SUM(D28:D29)</f>
        <v>179599</v>
      </c>
    </row>
    <row r="28" spans="1:5" x14ac:dyDescent="0.25">
      <c r="A28" s="7" t="s">
        <v>28</v>
      </c>
      <c r="B28" s="16">
        <v>1809</v>
      </c>
      <c r="C28" s="11">
        <v>0</v>
      </c>
      <c r="D28" s="11">
        <v>2834</v>
      </c>
    </row>
    <row r="29" spans="1:5" x14ac:dyDescent="0.25">
      <c r="A29" s="7" t="s">
        <v>29</v>
      </c>
      <c r="B29" s="16">
        <v>160986</v>
      </c>
      <c r="C29" s="11">
        <v>166000</v>
      </c>
      <c r="D29" s="11">
        <v>176765</v>
      </c>
    </row>
    <row r="30" spans="1:5" x14ac:dyDescent="0.25">
      <c r="A30" s="7" t="s">
        <v>30</v>
      </c>
      <c r="B30" s="17" t="s">
        <v>0</v>
      </c>
      <c r="C30" s="11" t="s">
        <v>0</v>
      </c>
      <c r="D30" s="11" t="s">
        <v>0</v>
      </c>
    </row>
    <row r="31" spans="1:5" ht="25.5" x14ac:dyDescent="0.25">
      <c r="A31" s="5" t="s">
        <v>31</v>
      </c>
      <c r="B31" s="17" t="s">
        <v>0</v>
      </c>
      <c r="C31" s="11" t="s">
        <v>0</v>
      </c>
      <c r="D31" s="11" t="s">
        <v>0</v>
      </c>
    </row>
    <row r="32" spans="1:5" x14ac:dyDescent="0.25">
      <c r="A32" s="6" t="s">
        <v>32</v>
      </c>
      <c r="B32" s="16">
        <f>+B29+B28</f>
        <v>162795</v>
      </c>
      <c r="C32" s="11">
        <f>+C29+C28</f>
        <v>166000</v>
      </c>
      <c r="D32" s="11">
        <f>+D29+D28</f>
        <v>179599</v>
      </c>
      <c r="E32" s="47">
        <f>+D32-C32</f>
        <v>13599</v>
      </c>
    </row>
    <row r="33" spans="1:5" ht="25.5" x14ac:dyDescent="0.25">
      <c r="A33" s="3" t="s">
        <v>33</v>
      </c>
      <c r="B33" s="17" t="s">
        <v>0</v>
      </c>
      <c r="C33" s="11" t="s">
        <v>1</v>
      </c>
      <c r="D33" s="11" t="s">
        <v>1</v>
      </c>
    </row>
    <row r="34" spans="1:5" x14ac:dyDescent="0.25">
      <c r="A34" s="3" t="s">
        <v>34</v>
      </c>
      <c r="B34" s="17"/>
      <c r="C34" s="11" t="s">
        <v>1</v>
      </c>
      <c r="D34" s="11" t="s">
        <v>1</v>
      </c>
    </row>
    <row r="35" spans="1:5" x14ac:dyDescent="0.25">
      <c r="A35" s="3" t="s">
        <v>35</v>
      </c>
      <c r="B35" s="17" t="s">
        <v>0</v>
      </c>
      <c r="C35" s="11" t="s">
        <v>1</v>
      </c>
      <c r="D35" s="11" t="s">
        <v>1</v>
      </c>
    </row>
    <row r="36" spans="1:5" ht="15.75" thickBot="1" x14ac:dyDescent="0.3">
      <c r="A36" s="30" t="s">
        <v>36</v>
      </c>
      <c r="B36" s="21">
        <v>5516</v>
      </c>
      <c r="C36" s="22">
        <v>5516</v>
      </c>
      <c r="D36" s="22">
        <v>5516</v>
      </c>
      <c r="E36" s="47">
        <f>+D36-C36</f>
        <v>0</v>
      </c>
    </row>
    <row r="37" spans="1:5" ht="16.5" thickBot="1" x14ac:dyDescent="0.3">
      <c r="A37" s="29" t="s">
        <v>37</v>
      </c>
      <c r="B37" s="25">
        <f>+B15+B16+B19+B32+B34+B36</f>
        <v>1930588</v>
      </c>
      <c r="C37" s="26">
        <f>+C15+C16+C19+C32+C36</f>
        <v>2162970</v>
      </c>
      <c r="D37" s="26">
        <f>+D15+D16+D19+D32+D36</f>
        <v>2205855</v>
      </c>
      <c r="E37" s="47">
        <f>+D37-C37</f>
        <v>42885</v>
      </c>
    </row>
    <row r="38" spans="1:5" ht="26.25" customHeight="1" thickBot="1" x14ac:dyDescent="0.3">
      <c r="A38" s="29" t="s">
        <v>38</v>
      </c>
      <c r="B38" s="25">
        <f>+B13-B37</f>
        <v>63982</v>
      </c>
      <c r="C38" s="26">
        <f>+C13-C37</f>
        <v>35065</v>
      </c>
      <c r="D38" s="26">
        <f>+D13-D37</f>
        <v>24820</v>
      </c>
      <c r="E38" s="47">
        <f>+D38-C38</f>
        <v>-10245</v>
      </c>
    </row>
    <row r="39" spans="1:5" x14ac:dyDescent="0.25">
      <c r="A39" s="2" t="s">
        <v>39</v>
      </c>
      <c r="B39" s="15"/>
      <c r="C39" s="28"/>
      <c r="D39" s="28"/>
    </row>
    <row r="40" spans="1:5" x14ac:dyDescent="0.25">
      <c r="A40" s="6" t="s">
        <v>40</v>
      </c>
      <c r="B40" s="18"/>
      <c r="C40" s="12"/>
      <c r="D40" s="12"/>
    </row>
    <row r="41" spans="1:5" x14ac:dyDescent="0.25">
      <c r="A41" s="5" t="s">
        <v>41</v>
      </c>
      <c r="B41" s="17" t="s">
        <v>0</v>
      </c>
      <c r="C41" s="11" t="s">
        <v>0</v>
      </c>
      <c r="D41" s="11" t="s">
        <v>0</v>
      </c>
    </row>
    <row r="42" spans="1:5" x14ac:dyDescent="0.25">
      <c r="A42" s="5" t="s">
        <v>42</v>
      </c>
      <c r="B42" s="17" t="s">
        <v>0</v>
      </c>
      <c r="C42" s="11" t="s">
        <v>0</v>
      </c>
      <c r="D42" s="11" t="s">
        <v>0</v>
      </c>
    </row>
    <row r="43" spans="1:5" x14ac:dyDescent="0.25">
      <c r="A43" s="5" t="s">
        <v>43</v>
      </c>
      <c r="B43" s="17" t="s">
        <v>0</v>
      </c>
      <c r="C43" s="11" t="s">
        <v>0</v>
      </c>
      <c r="D43" s="11" t="s">
        <v>0</v>
      </c>
    </row>
    <row r="44" spans="1:5" x14ac:dyDescent="0.25">
      <c r="A44" s="5" t="s">
        <v>44</v>
      </c>
      <c r="B44" s="17" t="s">
        <v>0</v>
      </c>
      <c r="C44" s="11" t="s">
        <v>0</v>
      </c>
      <c r="D44" s="11" t="s">
        <v>0</v>
      </c>
    </row>
    <row r="45" spans="1:5" ht="15.75" thickBot="1" x14ac:dyDescent="0.3">
      <c r="A45" s="20" t="s">
        <v>11</v>
      </c>
      <c r="B45" s="31" t="s">
        <v>0</v>
      </c>
      <c r="C45" s="22" t="s">
        <v>0</v>
      </c>
      <c r="D45" s="22" t="s">
        <v>0</v>
      </c>
    </row>
    <row r="46" spans="1:5" ht="15.75" thickBot="1" x14ac:dyDescent="0.3">
      <c r="A46" s="24" t="s">
        <v>45</v>
      </c>
      <c r="B46" s="35" t="s">
        <v>0</v>
      </c>
      <c r="C46" s="26" t="s">
        <v>0</v>
      </c>
      <c r="D46" s="26" t="s">
        <v>0</v>
      </c>
    </row>
    <row r="47" spans="1:5" x14ac:dyDescent="0.25">
      <c r="A47" s="32" t="s">
        <v>46</v>
      </c>
      <c r="B47" s="33"/>
      <c r="C47" s="34"/>
      <c r="D47" s="34"/>
    </row>
    <row r="48" spans="1:5" x14ac:dyDescent="0.25">
      <c r="A48" s="8" t="s">
        <v>47</v>
      </c>
      <c r="B48" s="19"/>
      <c r="C48" s="13"/>
      <c r="D48" s="13"/>
    </row>
    <row r="49" spans="1:4" x14ac:dyDescent="0.25">
      <c r="A49" s="7" t="s">
        <v>41</v>
      </c>
      <c r="B49" s="17" t="s">
        <v>0</v>
      </c>
      <c r="C49" s="11" t="s">
        <v>0</v>
      </c>
      <c r="D49" s="11" t="s">
        <v>0</v>
      </c>
    </row>
    <row r="50" spans="1:4" x14ac:dyDescent="0.25">
      <c r="A50" s="7" t="s">
        <v>42</v>
      </c>
      <c r="B50" s="17" t="s">
        <v>0</v>
      </c>
      <c r="C50" s="11" t="s">
        <v>0</v>
      </c>
      <c r="D50" s="11" t="s">
        <v>0</v>
      </c>
    </row>
    <row r="51" spans="1:4" x14ac:dyDescent="0.25">
      <c r="A51" s="7" t="s">
        <v>43</v>
      </c>
      <c r="B51" s="17" t="s">
        <v>0</v>
      </c>
      <c r="C51" s="11" t="s">
        <v>0</v>
      </c>
      <c r="D51" s="11" t="s">
        <v>0</v>
      </c>
    </row>
    <row r="52" spans="1:4" x14ac:dyDescent="0.25">
      <c r="A52" s="7" t="s">
        <v>44</v>
      </c>
      <c r="B52" s="17" t="s">
        <v>0</v>
      </c>
      <c r="C52" s="11" t="s">
        <v>0</v>
      </c>
      <c r="D52" s="11" t="s">
        <v>0</v>
      </c>
    </row>
    <row r="53" spans="1:4" ht="15.75" thickBot="1" x14ac:dyDescent="0.3">
      <c r="A53" s="36" t="s">
        <v>11</v>
      </c>
      <c r="B53" s="31" t="s">
        <v>0</v>
      </c>
      <c r="C53" s="22" t="s">
        <v>0</v>
      </c>
      <c r="D53" s="22" t="s">
        <v>0</v>
      </c>
    </row>
    <row r="54" spans="1:4" ht="30.75" thickBot="1" x14ac:dyDescent="0.3">
      <c r="A54" s="38" t="s">
        <v>48</v>
      </c>
      <c r="B54" s="35" t="s">
        <v>0</v>
      </c>
      <c r="C54" s="26" t="s">
        <v>0</v>
      </c>
      <c r="D54" s="26" t="s">
        <v>0</v>
      </c>
    </row>
    <row r="55" spans="1:4" ht="42.75" x14ac:dyDescent="0.25">
      <c r="A55" s="32" t="s">
        <v>49</v>
      </c>
      <c r="B55" s="37" t="s">
        <v>0</v>
      </c>
      <c r="C55" s="23" t="s">
        <v>0</v>
      </c>
      <c r="D55" s="23" t="s">
        <v>0</v>
      </c>
    </row>
    <row r="56" spans="1:4" ht="25.5" x14ac:dyDescent="0.25">
      <c r="A56" s="7" t="s">
        <v>50</v>
      </c>
      <c r="B56" s="17" t="s">
        <v>0</v>
      </c>
      <c r="C56" s="11" t="s">
        <v>0</v>
      </c>
      <c r="D56" s="11" t="s">
        <v>0</v>
      </c>
    </row>
    <row r="57" spans="1:4" ht="25.5" x14ac:dyDescent="0.25">
      <c r="A57" s="7" t="s">
        <v>51</v>
      </c>
      <c r="B57" s="17" t="s">
        <v>0</v>
      </c>
      <c r="C57" s="11" t="s">
        <v>0</v>
      </c>
      <c r="D57" s="11" t="s">
        <v>0</v>
      </c>
    </row>
    <row r="58" spans="1:4" x14ac:dyDescent="0.25">
      <c r="A58" s="8" t="s">
        <v>52</v>
      </c>
      <c r="B58" s="19"/>
      <c r="C58" s="13"/>
      <c r="D58" s="13"/>
    </row>
    <row r="59" spans="1:4" x14ac:dyDescent="0.25">
      <c r="A59" s="7" t="s">
        <v>41</v>
      </c>
      <c r="B59" s="17" t="s">
        <v>0</v>
      </c>
      <c r="C59" s="11" t="s">
        <v>0</v>
      </c>
      <c r="D59" s="11" t="s">
        <v>0</v>
      </c>
    </row>
    <row r="60" spans="1:4" x14ac:dyDescent="0.25">
      <c r="A60" s="7" t="s">
        <v>42</v>
      </c>
      <c r="B60" s="17" t="s">
        <v>0</v>
      </c>
      <c r="C60" s="11" t="s">
        <v>0</v>
      </c>
      <c r="D60" s="11" t="s">
        <v>0</v>
      </c>
    </row>
    <row r="61" spans="1:4" x14ac:dyDescent="0.25">
      <c r="A61" s="7" t="s">
        <v>43</v>
      </c>
      <c r="B61" s="17" t="s">
        <v>0</v>
      </c>
      <c r="C61" s="11" t="s">
        <v>0</v>
      </c>
      <c r="D61" s="11" t="s">
        <v>0</v>
      </c>
    </row>
    <row r="62" spans="1:4" x14ac:dyDescent="0.25">
      <c r="A62" s="7" t="s">
        <v>44</v>
      </c>
      <c r="B62" s="17" t="s">
        <v>0</v>
      </c>
      <c r="C62" s="11" t="s">
        <v>0</v>
      </c>
      <c r="D62" s="11" t="s">
        <v>0</v>
      </c>
    </row>
    <row r="63" spans="1:4" ht="15.75" thickBot="1" x14ac:dyDescent="0.3">
      <c r="A63" s="36" t="s">
        <v>11</v>
      </c>
      <c r="B63" s="31">
        <v>0</v>
      </c>
      <c r="C63" s="22">
        <v>0</v>
      </c>
      <c r="D63" s="22">
        <v>0</v>
      </c>
    </row>
    <row r="64" spans="1:4" ht="15.75" thickBot="1" x14ac:dyDescent="0.3">
      <c r="A64" s="38" t="s">
        <v>53</v>
      </c>
      <c r="B64" s="35">
        <v>0</v>
      </c>
      <c r="C64" s="26">
        <v>0</v>
      </c>
      <c r="D64" s="26">
        <v>0</v>
      </c>
    </row>
    <row r="65" spans="1:4" ht="15.75" thickBot="1" x14ac:dyDescent="0.3">
      <c r="A65" s="39" t="s">
        <v>54</v>
      </c>
      <c r="B65" s="40">
        <v>0</v>
      </c>
      <c r="C65" s="41">
        <v>0</v>
      </c>
      <c r="D65" s="41">
        <v>0</v>
      </c>
    </row>
    <row r="66" spans="1:4" x14ac:dyDescent="0.25">
      <c r="A66" s="32" t="s">
        <v>55</v>
      </c>
      <c r="B66" s="33"/>
      <c r="C66" s="34"/>
      <c r="D66" s="34"/>
    </row>
    <row r="67" spans="1:4" x14ac:dyDescent="0.25">
      <c r="A67" s="5" t="s">
        <v>56</v>
      </c>
      <c r="B67" s="17" t="s">
        <v>0</v>
      </c>
      <c r="C67" s="11" t="s">
        <v>0</v>
      </c>
      <c r="D67" s="11" t="s">
        <v>0</v>
      </c>
    </row>
    <row r="68" spans="1:4" x14ac:dyDescent="0.25">
      <c r="A68" s="5" t="s">
        <v>57</v>
      </c>
      <c r="B68" s="17" t="s">
        <v>0</v>
      </c>
      <c r="C68" s="11" t="s">
        <v>0</v>
      </c>
      <c r="D68" s="11" t="s">
        <v>0</v>
      </c>
    </row>
    <row r="69" spans="1:4" x14ac:dyDescent="0.25">
      <c r="A69" s="5" t="s">
        <v>58</v>
      </c>
      <c r="B69" s="17" t="s">
        <v>0</v>
      </c>
      <c r="C69" s="11" t="s">
        <v>0</v>
      </c>
      <c r="D69" s="11" t="s">
        <v>0</v>
      </c>
    </row>
    <row r="70" spans="1:4" x14ac:dyDescent="0.25">
      <c r="A70" s="5" t="s">
        <v>59</v>
      </c>
      <c r="B70" s="17" t="s">
        <v>0</v>
      </c>
      <c r="C70" s="11" t="s">
        <v>0</v>
      </c>
      <c r="D70" s="11" t="s">
        <v>0</v>
      </c>
    </row>
    <row r="71" spans="1:4" ht="15.75" thickBot="1" x14ac:dyDescent="0.3">
      <c r="A71" s="20" t="s">
        <v>11</v>
      </c>
      <c r="B71" s="31">
        <v>0</v>
      </c>
      <c r="C71" s="22">
        <v>0</v>
      </c>
      <c r="D71" s="22">
        <v>0</v>
      </c>
    </row>
    <row r="72" spans="1:4" ht="15.75" thickBot="1" x14ac:dyDescent="0.3">
      <c r="A72" s="24" t="s">
        <v>60</v>
      </c>
      <c r="B72" s="35">
        <v>0</v>
      </c>
      <c r="C72" s="26">
        <v>0</v>
      </c>
      <c r="D72" s="26">
        <v>0</v>
      </c>
    </row>
    <row r="73" spans="1:4" ht="15.75" thickBot="1" x14ac:dyDescent="0.3">
      <c r="A73" s="42" t="s">
        <v>61</v>
      </c>
      <c r="B73" s="43" t="s">
        <v>0</v>
      </c>
      <c r="C73" s="44" t="s">
        <v>0</v>
      </c>
      <c r="D73" s="44" t="s">
        <v>0</v>
      </c>
    </row>
    <row r="74" spans="1:4" ht="32.25" thickBot="1" x14ac:dyDescent="0.3">
      <c r="A74" s="29" t="s">
        <v>62</v>
      </c>
      <c r="B74" s="35">
        <v>0</v>
      </c>
      <c r="C74" s="26">
        <v>0</v>
      </c>
      <c r="D74" s="26">
        <v>0</v>
      </c>
    </row>
    <row r="75" spans="1:4" x14ac:dyDescent="0.25">
      <c r="A75" s="2" t="s">
        <v>63</v>
      </c>
      <c r="B75" s="15"/>
      <c r="C75" s="28"/>
      <c r="D75" s="28"/>
    </row>
    <row r="76" spans="1:4" x14ac:dyDescent="0.25">
      <c r="A76" s="6" t="s">
        <v>64</v>
      </c>
      <c r="B76" s="18"/>
      <c r="C76" s="12"/>
      <c r="D76" s="12"/>
    </row>
    <row r="77" spans="1:4" x14ac:dyDescent="0.25">
      <c r="A77" s="5" t="s">
        <v>65</v>
      </c>
      <c r="B77" s="17" t="s">
        <v>0</v>
      </c>
      <c r="C77" s="11" t="s">
        <v>0</v>
      </c>
      <c r="D77" s="11" t="s">
        <v>0</v>
      </c>
    </row>
    <row r="78" spans="1:4" ht="25.5" x14ac:dyDescent="0.25">
      <c r="A78" s="5" t="s">
        <v>66</v>
      </c>
      <c r="B78" s="17" t="s">
        <v>0</v>
      </c>
      <c r="C78" s="11" t="s">
        <v>0</v>
      </c>
      <c r="D78" s="11" t="s">
        <v>0</v>
      </c>
    </row>
    <row r="79" spans="1:4" ht="25.5" x14ac:dyDescent="0.25">
      <c r="A79" s="5" t="s">
        <v>67</v>
      </c>
      <c r="B79" s="17" t="s">
        <v>0</v>
      </c>
      <c r="C79" s="11" t="s">
        <v>0</v>
      </c>
      <c r="D79" s="11" t="s">
        <v>0</v>
      </c>
    </row>
    <row r="80" spans="1:4" x14ac:dyDescent="0.25">
      <c r="A80" s="5" t="s">
        <v>68</v>
      </c>
      <c r="B80" s="17" t="s">
        <v>0</v>
      </c>
      <c r="C80" s="11" t="s">
        <v>0</v>
      </c>
      <c r="D80" s="11" t="s">
        <v>0</v>
      </c>
    </row>
    <row r="81" spans="1:5" ht="15.75" thickBot="1" x14ac:dyDescent="0.3">
      <c r="A81" s="20" t="s">
        <v>69</v>
      </c>
      <c r="B81" s="31" t="s">
        <v>0</v>
      </c>
      <c r="C81" s="22" t="s">
        <v>0</v>
      </c>
      <c r="D81" s="22" t="s">
        <v>0</v>
      </c>
    </row>
    <row r="82" spans="1:5" ht="15.75" thickBot="1" x14ac:dyDescent="0.3">
      <c r="A82" s="24" t="s">
        <v>70</v>
      </c>
      <c r="B82" s="35" t="s">
        <v>0</v>
      </c>
      <c r="C82" s="26" t="s">
        <v>0</v>
      </c>
      <c r="D82" s="26" t="s">
        <v>0</v>
      </c>
    </row>
    <row r="83" spans="1:5" x14ac:dyDescent="0.25">
      <c r="A83" s="32" t="s">
        <v>71</v>
      </c>
      <c r="B83" s="33"/>
      <c r="C83" s="34"/>
      <c r="D83" s="34"/>
    </row>
    <row r="84" spans="1:5" x14ac:dyDescent="0.25">
      <c r="A84" s="5" t="s">
        <v>65</v>
      </c>
      <c r="B84" s="17" t="s">
        <v>0</v>
      </c>
      <c r="C84" s="11" t="s">
        <v>0</v>
      </c>
      <c r="D84" s="11" t="s">
        <v>0</v>
      </c>
    </row>
    <row r="85" spans="1:5" ht="25.5" x14ac:dyDescent="0.25">
      <c r="A85" s="5" t="s">
        <v>66</v>
      </c>
      <c r="B85" s="17" t="s">
        <v>0</v>
      </c>
      <c r="C85" s="11" t="s">
        <v>0</v>
      </c>
      <c r="D85" s="11" t="s">
        <v>0</v>
      </c>
    </row>
    <row r="86" spans="1:5" ht="25.5" x14ac:dyDescent="0.25">
      <c r="A86" s="5" t="s">
        <v>72</v>
      </c>
      <c r="B86" s="17" t="s">
        <v>0</v>
      </c>
      <c r="C86" s="11" t="s">
        <v>0</v>
      </c>
      <c r="D86" s="11" t="s">
        <v>0</v>
      </c>
    </row>
    <row r="87" spans="1:5" x14ac:dyDescent="0.25">
      <c r="A87" s="5" t="s">
        <v>68</v>
      </c>
      <c r="B87" s="17" t="s">
        <v>0</v>
      </c>
      <c r="C87" s="11" t="s">
        <v>0</v>
      </c>
      <c r="D87" s="11" t="s">
        <v>0</v>
      </c>
    </row>
    <row r="88" spans="1:5" ht="15.75" thickBot="1" x14ac:dyDescent="0.3">
      <c r="A88" s="20" t="s">
        <v>69</v>
      </c>
      <c r="B88" s="31" t="s">
        <v>0</v>
      </c>
      <c r="C88" s="22" t="s">
        <v>0</v>
      </c>
      <c r="D88" s="22" t="s">
        <v>0</v>
      </c>
    </row>
    <row r="89" spans="1:5" ht="15.75" thickBot="1" x14ac:dyDescent="0.3">
      <c r="A89" s="24" t="s">
        <v>73</v>
      </c>
      <c r="B89" s="35" t="s">
        <v>0</v>
      </c>
      <c r="C89" s="26" t="s">
        <v>0</v>
      </c>
      <c r="D89" s="26" t="s">
        <v>0</v>
      </c>
    </row>
    <row r="90" spans="1:5" ht="32.25" thickBot="1" x14ac:dyDescent="0.3">
      <c r="A90" s="29" t="s">
        <v>74</v>
      </c>
      <c r="B90" s="35" t="s">
        <v>0</v>
      </c>
      <c r="C90" s="26" t="s">
        <v>0</v>
      </c>
      <c r="D90" s="26" t="s">
        <v>0</v>
      </c>
    </row>
    <row r="91" spans="1:5" ht="16.5" thickBot="1" x14ac:dyDescent="0.3">
      <c r="A91" s="29" t="s">
        <v>75</v>
      </c>
      <c r="B91" s="25">
        <f>+B38</f>
        <v>63982</v>
      </c>
      <c r="C91" s="26">
        <f>+C38</f>
        <v>35065</v>
      </c>
      <c r="D91" s="26">
        <f>+D38</f>
        <v>24820</v>
      </c>
      <c r="E91" s="47">
        <f>+D91-C91</f>
        <v>-10245</v>
      </c>
    </row>
    <row r="92" spans="1:5" ht="30" x14ac:dyDescent="0.25">
      <c r="A92" s="2" t="s">
        <v>76</v>
      </c>
      <c r="B92" s="15"/>
      <c r="C92" s="28"/>
      <c r="D92" s="28"/>
    </row>
    <row r="93" spans="1:5" x14ac:dyDescent="0.25">
      <c r="A93" s="3" t="s">
        <v>77</v>
      </c>
      <c r="B93" s="16">
        <v>17275</v>
      </c>
      <c r="C93" s="11">
        <v>9468</v>
      </c>
      <c r="D93" s="11">
        <v>6702</v>
      </c>
      <c r="E93" s="47">
        <f>+D93-C93</f>
        <v>-2766</v>
      </c>
    </row>
    <row r="94" spans="1:5" x14ac:dyDescent="0.25">
      <c r="A94" s="3" t="s">
        <v>78</v>
      </c>
      <c r="B94" s="17" t="s">
        <v>0</v>
      </c>
      <c r="C94" s="11" t="s">
        <v>0</v>
      </c>
      <c r="D94" s="11" t="s">
        <v>0</v>
      </c>
    </row>
    <row r="95" spans="1:5" x14ac:dyDescent="0.25">
      <c r="A95" s="3" t="s">
        <v>79</v>
      </c>
      <c r="B95" s="17">
        <v>0</v>
      </c>
      <c r="C95" s="11">
        <v>0</v>
      </c>
      <c r="D95" s="11">
        <v>0</v>
      </c>
    </row>
    <row r="96" spans="1:5" ht="26.25" thickBot="1" x14ac:dyDescent="0.3">
      <c r="A96" s="30" t="s">
        <v>80</v>
      </c>
      <c r="B96" s="31" t="s">
        <v>0</v>
      </c>
      <c r="C96" s="22" t="s">
        <v>0</v>
      </c>
      <c r="D96" s="22" t="s">
        <v>0</v>
      </c>
    </row>
    <row r="97" spans="1:5" ht="32.25" thickBot="1" x14ac:dyDescent="0.3">
      <c r="A97" s="29" t="s">
        <v>81</v>
      </c>
      <c r="B97" s="25">
        <f>+B93</f>
        <v>17275</v>
      </c>
      <c r="C97" s="26">
        <f>+C93</f>
        <v>9468</v>
      </c>
      <c r="D97" s="26">
        <v>6701</v>
      </c>
      <c r="E97" s="47">
        <f>+D97-C97</f>
        <v>-2767</v>
      </c>
    </row>
    <row r="98" spans="1:5" ht="22.5" customHeight="1" thickBot="1" x14ac:dyDescent="0.3">
      <c r="A98" s="45" t="s">
        <v>82</v>
      </c>
      <c r="B98" s="46">
        <f>+B91-B97</f>
        <v>46707</v>
      </c>
      <c r="C98" s="41">
        <f>+C91-C97</f>
        <v>25597</v>
      </c>
      <c r="D98" s="41">
        <f>+D91-D97</f>
        <v>18119</v>
      </c>
      <c r="E98" s="47">
        <f>+D98-C98</f>
        <v>-7478</v>
      </c>
    </row>
  </sheetData>
  <phoneticPr fontId="0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cp:lastPrinted>2020-09-08T16:44:25Z</cp:lastPrinted>
  <dcterms:created xsi:type="dcterms:W3CDTF">2017-04-27T07:51:35Z</dcterms:created>
  <dcterms:modified xsi:type="dcterms:W3CDTF">2020-11-18T16:49:42Z</dcterms:modified>
</cp:coreProperties>
</file>